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Расходы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_xlnm.Print_Area" localSheetId="0">'Расходы'!#REF!</definedName>
  </definedNames>
  <calcPr fullCalcOnLoad="1"/>
</workbook>
</file>

<file path=xl/sharedStrings.xml><?xml version="1.0" encoding="utf-8"?>
<sst xmlns="http://schemas.openxmlformats.org/spreadsheetml/2006/main" count="49" uniqueCount="49">
  <si>
    <t>назначения</t>
  </si>
  <si>
    <t xml:space="preserve"> Наименование показателя</t>
  </si>
  <si>
    <t>Исполнено</t>
  </si>
  <si>
    <t>Утвержденные</t>
  </si>
  <si>
    <t>бюджетные</t>
  </si>
  <si>
    <t>Расходы - всего</t>
  </si>
  <si>
    <t>в том числе:</t>
  </si>
  <si>
    <t xml:space="preserve">  ОБЩЕГОСУДАРСТВЕННЫЕ ВОПРОСЫ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</si>
  <si>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</si>
  <si>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Другие общегосударственные вопросы</t>
  </si>
  <si>
    <t xml:space="preserve">  НАЦИОНАЛЬНАЯ ОБОРОНА</t>
  </si>
  <si>
    <t xml:space="preserve">  Мобилизационная и вневойсковая подготовка</t>
  </si>
  <si>
    <t xml:space="preserve">  НАЦИОНАЛЬНАЯ ЭКОНОМИКА</t>
  </si>
  <si>
    <t xml:space="preserve">  ЖИЛИЩНО-КОММУНАЛЬНОЕ ХОЗЯЙСТВО</t>
  </si>
  <si>
    <t xml:space="preserve">  Коммунальное хозяйство</t>
  </si>
  <si>
    <t xml:space="preserve">  Благоустройство</t>
  </si>
  <si>
    <t>% исполнения</t>
  </si>
  <si>
    <t>РЗ</t>
  </si>
  <si>
    <t>ПР</t>
  </si>
  <si>
    <t>0100</t>
  </si>
  <si>
    <t>0104</t>
  </si>
  <si>
    <t>0113</t>
  </si>
  <si>
    <t>0200</t>
  </si>
  <si>
    <t>0203</t>
  </si>
  <si>
    <t>0400</t>
  </si>
  <si>
    <t>0500</t>
  </si>
  <si>
    <t>0502</t>
  </si>
  <si>
    <t>0503</t>
  </si>
  <si>
    <t>РАСХОДЫ</t>
  </si>
  <si>
    <t>по разделам, подразделам классификации расходов бюджетов</t>
  </si>
  <si>
    <t>(тыс. руб.)</t>
  </si>
  <si>
    <t xml:space="preserve">                                                                                                                                                                  ПРИЛОЖЕНИЕ  №2</t>
  </si>
  <si>
    <t>НАЦИОНАЛЬНАЯ БЕЗОПАСНОСТЬ И ПРАВООХРАНИТЕЛЬНАЯ ДЕЯТЕЛЬНОСТЬ</t>
  </si>
  <si>
    <t xml:space="preserve">Обеспечение пожарной безопасности </t>
  </si>
  <si>
    <t>0300</t>
  </si>
  <si>
    <t>0310</t>
  </si>
  <si>
    <t>Дорожное хозяйство(дорожные фонды)</t>
  </si>
  <si>
    <t>0409</t>
  </si>
  <si>
    <t xml:space="preserve">  Жилищное хозяйство</t>
  </si>
  <si>
    <t>0501</t>
  </si>
  <si>
    <t>СОЦИАЛЬНАЯ ПОЛИТИКА</t>
  </si>
  <si>
    <t xml:space="preserve">       Пенсионное обеспечение</t>
  </si>
  <si>
    <t>бюджета Косолаповского сельского поселения</t>
  </si>
  <si>
    <t>Российской Федерации за 2019 год</t>
  </si>
  <si>
    <t>Обеспечение проведения выборов и референдумов</t>
  </si>
  <si>
    <t>0107</t>
  </si>
  <si>
    <t>Другие вопросы в области национальной экономики</t>
  </si>
  <si>
    <t>0412</t>
  </si>
  <si>
    <t xml:space="preserve">к Решению Собрания депутатов Косолаповского сельского поселения "Об утверждении отчета  об исполнении бюджета  Косолаповского сельского поселения за 2019 год"                                                                                 от _28 августа 2020года №_50______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</si>
</sst>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"/>
    <numFmt numFmtId="181" formatCode="000000"/>
    <numFmt numFmtId="182" formatCode="000&quot; &quot;0000000000&quot; &quot;0000&quot; &quot;000"/>
    <numFmt numFmtId="183" formatCode="#,##0.00_ ;\-#,##0.00\ "/>
    <numFmt numFmtId="184" formatCode="#,##0.0_ ;\-#,##0.0\ 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CG Times"/>
      <family val="1"/>
    </font>
    <font>
      <b/>
      <sz val="11"/>
      <name val="CG Times"/>
      <family val="1"/>
    </font>
    <font>
      <b/>
      <sz val="10"/>
      <name val="CG Times"/>
      <family val="1"/>
    </font>
    <font>
      <sz val="11"/>
      <name val="CG Times"/>
      <family val="1"/>
    </font>
    <font>
      <b/>
      <sz val="12"/>
      <name val="CG Times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24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 shrinkToFit="1"/>
    </xf>
    <xf numFmtId="0" fontId="24" fillId="0" borderId="10" xfId="0" applyFont="1" applyBorder="1" applyAlignment="1">
      <alignment horizontal="center" shrinkToFit="1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shrinkToFit="1"/>
    </xf>
    <xf numFmtId="49" fontId="24" fillId="0" borderId="12" xfId="0" applyNumberFormat="1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left"/>
    </xf>
    <xf numFmtId="0" fontId="24" fillId="0" borderId="13" xfId="0" applyFont="1" applyBorder="1" applyAlignment="1">
      <alignment horizontal="center" shrinkToFit="1"/>
    </xf>
    <xf numFmtId="0" fontId="24" fillId="0" borderId="12" xfId="0" applyFont="1" applyBorder="1" applyAlignment="1">
      <alignment shrinkToFit="1"/>
    </xf>
    <xf numFmtId="1" fontId="24" fillId="0" borderId="14" xfId="0" applyNumberFormat="1" applyFont="1" applyFill="1" applyBorder="1" applyAlignment="1">
      <alignment horizontal="center"/>
    </xf>
    <xf numFmtId="184" fontId="24" fillId="0" borderId="14" xfId="0" applyNumberFormat="1" applyFont="1" applyFill="1" applyBorder="1" applyAlignment="1">
      <alignment horizontal="right" shrinkToFit="1"/>
    </xf>
    <xf numFmtId="184" fontId="24" fillId="0" borderId="15" xfId="0" applyNumberFormat="1" applyFont="1" applyFill="1" applyBorder="1" applyAlignment="1">
      <alignment horizontal="right" shrinkToFit="1"/>
    </xf>
    <xf numFmtId="1" fontId="26" fillId="0" borderId="10" xfId="0" applyNumberFormat="1" applyFont="1" applyFill="1" applyBorder="1" applyAlignment="1">
      <alignment horizontal="center"/>
    </xf>
    <xf numFmtId="184" fontId="26" fillId="0" borderId="10" xfId="0" applyNumberFormat="1" applyFont="1" applyFill="1" applyBorder="1" applyAlignment="1">
      <alignment horizontal="right" shrinkToFit="1"/>
    </xf>
    <xf numFmtId="49" fontId="24" fillId="0" borderId="16" xfId="0" applyNumberFormat="1" applyFont="1" applyFill="1" applyBorder="1" applyAlignment="1">
      <alignment horizontal="center"/>
    </xf>
    <xf numFmtId="184" fontId="24" fillId="0" borderId="16" xfId="0" applyNumberFormat="1" applyFont="1" applyFill="1" applyBorder="1" applyAlignment="1">
      <alignment horizontal="right" shrinkToFit="1"/>
    </xf>
    <xf numFmtId="49" fontId="26" fillId="0" borderId="16" xfId="0" applyNumberFormat="1" applyFont="1" applyFill="1" applyBorder="1" applyAlignment="1">
      <alignment horizontal="center"/>
    </xf>
    <xf numFmtId="184" fontId="26" fillId="0" borderId="16" xfId="0" applyNumberFormat="1" applyFont="1" applyFill="1" applyBorder="1" applyAlignment="1">
      <alignment horizontal="right" shrinkToFit="1"/>
    </xf>
    <xf numFmtId="184" fontId="26" fillId="0" borderId="15" xfId="0" applyNumberFormat="1" applyFont="1" applyFill="1" applyBorder="1" applyAlignment="1">
      <alignment horizontal="right" shrinkToFit="1"/>
    </xf>
    <xf numFmtId="0" fontId="27" fillId="0" borderId="0" xfId="0" applyFont="1" applyBorder="1" applyAlignment="1">
      <alignment horizontal="center"/>
    </xf>
    <xf numFmtId="0" fontId="24" fillId="0" borderId="14" xfId="0" applyNumberFormat="1" applyFont="1" applyFill="1" applyBorder="1" applyAlignment="1">
      <alignment horizontal="left" wrapText="1"/>
    </xf>
    <xf numFmtId="0" fontId="24" fillId="0" borderId="14" xfId="0" applyNumberFormat="1" applyFont="1" applyFill="1" applyBorder="1" applyAlignment="1">
      <alignment horizontal="left" wrapText="1" indent="2"/>
    </xf>
    <xf numFmtId="0" fontId="26" fillId="0" borderId="14" xfId="0" applyNumberFormat="1" applyFont="1" applyFill="1" applyBorder="1" applyAlignment="1">
      <alignment horizontal="left" wrapText="1" indent="2"/>
    </xf>
    <xf numFmtId="184" fontId="26" fillId="0" borderId="15" xfId="0" applyNumberFormat="1" applyFont="1" applyFill="1" applyBorder="1" applyAlignment="1">
      <alignment horizontal="right" shrinkToFit="1"/>
    </xf>
    <xf numFmtId="0" fontId="24" fillId="0" borderId="14" xfId="0" applyNumberFormat="1" applyFont="1" applyFill="1" applyBorder="1" applyAlignment="1">
      <alignment horizontal="left" wrapText="1" indent="2"/>
    </xf>
    <xf numFmtId="49" fontId="24" fillId="0" borderId="16" xfId="0" applyNumberFormat="1" applyFont="1" applyFill="1" applyBorder="1" applyAlignment="1">
      <alignment horizontal="center"/>
    </xf>
    <xf numFmtId="184" fontId="24" fillId="0" borderId="16" xfId="0" applyNumberFormat="1" applyFont="1" applyFill="1" applyBorder="1" applyAlignment="1">
      <alignment horizontal="right" shrinkToFit="1"/>
    </xf>
    <xf numFmtId="0" fontId="26" fillId="0" borderId="14" xfId="0" applyNumberFormat="1" applyFont="1" applyFill="1" applyBorder="1" applyAlignment="1">
      <alignment horizontal="left" wrapText="1" indent="2"/>
    </xf>
    <xf numFmtId="49" fontId="26" fillId="0" borderId="16" xfId="0" applyNumberFormat="1" applyFont="1" applyFill="1" applyBorder="1" applyAlignment="1">
      <alignment horizontal="center"/>
    </xf>
    <xf numFmtId="184" fontId="26" fillId="0" borderId="16" xfId="0" applyNumberFormat="1" applyFont="1" applyFill="1" applyBorder="1" applyAlignment="1">
      <alignment horizontal="right" shrinkToFit="1"/>
    </xf>
    <xf numFmtId="0" fontId="28" fillId="0" borderId="14" xfId="0" applyFont="1" applyBorder="1" applyAlignment="1">
      <alignment/>
    </xf>
    <xf numFmtId="0" fontId="29" fillId="0" borderId="14" xfId="0" applyNumberFormat="1" applyFont="1" applyFill="1" applyBorder="1" applyAlignment="1">
      <alignment/>
    </xf>
    <xf numFmtId="0" fontId="29" fillId="0" borderId="14" xfId="0" applyFont="1" applyFill="1" applyBorder="1" applyAlignment="1">
      <alignment horizontal="center"/>
    </xf>
    <xf numFmtId="0" fontId="28" fillId="0" borderId="14" xfId="0" applyFont="1" applyBorder="1" applyAlignment="1">
      <alignment horizontal="center"/>
    </xf>
    <xf numFmtId="184" fontId="24" fillId="0" borderId="15" xfId="0" applyNumberFormat="1" applyFont="1" applyFill="1" applyBorder="1" applyAlignment="1">
      <alignment horizontal="right" shrinkToFit="1"/>
    </xf>
    <xf numFmtId="0" fontId="29" fillId="0" borderId="14" xfId="0" applyFont="1" applyFill="1" applyBorder="1" applyAlignment="1">
      <alignment horizontal="center" vertical="center"/>
    </xf>
    <xf numFmtId="184" fontId="24" fillId="0" borderId="17" xfId="0" applyNumberFormat="1" applyFont="1" applyFill="1" applyBorder="1" applyAlignment="1">
      <alignment horizontal="right" shrinkToFit="1"/>
    </xf>
    <xf numFmtId="184" fontId="24" fillId="0" borderId="18" xfId="0" applyNumberFormat="1" applyFont="1" applyFill="1" applyBorder="1" applyAlignment="1">
      <alignment horizontal="right" shrinkToFit="1"/>
    </xf>
    <xf numFmtId="0" fontId="24" fillId="0" borderId="10" xfId="0" applyFont="1" applyBorder="1" applyAlignment="1">
      <alignment horizontal="center" vertical="center" wrapText="1" shrinkToFit="1"/>
    </xf>
    <xf numFmtId="0" fontId="24" fillId="0" borderId="12" xfId="0" applyFont="1" applyBorder="1" applyAlignment="1">
      <alignment vertical="center" wrapText="1" shrinkToFit="1"/>
    </xf>
    <xf numFmtId="0" fontId="24" fillId="0" borderId="16" xfId="0" applyFont="1" applyBorder="1" applyAlignment="1">
      <alignment vertical="center" wrapText="1" shrinkToFit="1"/>
    </xf>
    <xf numFmtId="0" fontId="25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left" wrapText="1"/>
    </xf>
    <xf numFmtId="0" fontId="27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G37"/>
  <sheetViews>
    <sheetView showGridLines="0" tabSelected="1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45.625" style="0" customWidth="1"/>
    <col min="2" max="2" width="13.375" style="0" customWidth="1"/>
    <col min="3" max="3" width="11.625" style="0" customWidth="1"/>
    <col min="4" max="4" width="12.25390625" style="0" customWidth="1"/>
    <col min="5" max="5" width="15.00390625" style="0" customWidth="1"/>
    <col min="6" max="6" width="0.74609375" style="0" customWidth="1"/>
    <col min="7" max="7" width="3.125" style="0" customWidth="1"/>
  </cols>
  <sheetData>
    <row r="1" spans="1:5" ht="21" customHeight="1">
      <c r="A1" s="48" t="s">
        <v>31</v>
      </c>
      <c r="B1" s="48"/>
      <c r="C1" s="48"/>
      <c r="D1" s="48"/>
      <c r="E1" s="48"/>
    </row>
    <row r="2" spans="1:5" ht="80.25" customHeight="1">
      <c r="A2" s="5"/>
      <c r="B2" s="5"/>
      <c r="C2" s="49" t="s">
        <v>48</v>
      </c>
      <c r="D2" s="49"/>
      <c r="E2" s="49"/>
    </row>
    <row r="5" spans="1:7" ht="15.75">
      <c r="A5" s="50" t="s">
        <v>28</v>
      </c>
      <c r="B5" s="50"/>
      <c r="C5" s="50"/>
      <c r="D5" s="50"/>
      <c r="E5" s="50"/>
      <c r="F5" s="6"/>
      <c r="G5" s="6"/>
    </row>
    <row r="6" spans="1:7" ht="15.75">
      <c r="A6" s="50" t="s">
        <v>42</v>
      </c>
      <c r="B6" s="50"/>
      <c r="C6" s="50"/>
      <c r="D6" s="50"/>
      <c r="E6" s="50"/>
      <c r="F6" s="6"/>
      <c r="G6" s="6"/>
    </row>
    <row r="7" spans="1:7" ht="15.75">
      <c r="A7" s="50" t="s">
        <v>29</v>
      </c>
      <c r="B7" s="50"/>
      <c r="C7" s="50"/>
      <c r="D7" s="50"/>
      <c r="E7" s="50"/>
      <c r="F7" s="6"/>
      <c r="G7" s="6"/>
    </row>
    <row r="8" spans="1:7" ht="15.75">
      <c r="A8" s="50" t="s">
        <v>43</v>
      </c>
      <c r="B8" s="50"/>
      <c r="C8" s="50"/>
      <c r="D8" s="50"/>
      <c r="E8" s="50"/>
      <c r="F8" s="6"/>
      <c r="G8" s="6"/>
    </row>
    <row r="9" spans="1:7" ht="15.75">
      <c r="A9" s="26"/>
      <c r="B9" s="26"/>
      <c r="C9" s="26"/>
      <c r="D9" s="26"/>
      <c r="E9" s="26"/>
      <c r="F9" s="6"/>
      <c r="G9" s="6"/>
    </row>
    <row r="10" spans="1:7" ht="15">
      <c r="A10" s="3"/>
      <c r="B10" s="3"/>
      <c r="C10" s="3"/>
      <c r="D10" s="3"/>
      <c r="E10" s="6" t="s">
        <v>30</v>
      </c>
      <c r="F10" s="3"/>
      <c r="G10" s="3"/>
    </row>
    <row r="11" spans="1:7" ht="12.75" customHeight="1">
      <c r="A11" s="7"/>
      <c r="B11" s="8"/>
      <c r="C11" s="8" t="s">
        <v>3</v>
      </c>
      <c r="D11" s="9"/>
      <c r="E11" s="45" t="s">
        <v>16</v>
      </c>
      <c r="F11" s="3"/>
      <c r="G11" s="3"/>
    </row>
    <row r="12" spans="1:7" ht="12.75" customHeight="1">
      <c r="A12" s="10" t="s">
        <v>1</v>
      </c>
      <c r="B12" s="11" t="s">
        <v>17</v>
      </c>
      <c r="C12" s="11" t="s">
        <v>4</v>
      </c>
      <c r="D12" s="12" t="s">
        <v>2</v>
      </c>
      <c r="E12" s="46"/>
      <c r="F12" s="3"/>
      <c r="G12" s="3"/>
    </row>
    <row r="13" spans="1:7" ht="15" customHeight="1">
      <c r="A13" s="13"/>
      <c r="B13" s="14" t="s">
        <v>18</v>
      </c>
      <c r="C13" s="14" t="s">
        <v>0</v>
      </c>
      <c r="D13" s="15"/>
      <c r="E13" s="47"/>
      <c r="F13" s="3"/>
      <c r="G13" s="3"/>
    </row>
    <row r="14" spans="1:5" s="2" customFormat="1" ht="14.25">
      <c r="A14" s="27" t="s">
        <v>5</v>
      </c>
      <c r="B14" s="16">
        <v>0</v>
      </c>
      <c r="C14" s="17">
        <v>5003.3</v>
      </c>
      <c r="D14" s="17">
        <v>5003.3</v>
      </c>
      <c r="E14" s="18">
        <f>D14/C14*100</f>
        <v>100</v>
      </c>
    </row>
    <row r="15" spans="1:5" s="2" customFormat="1" ht="15">
      <c r="A15" s="27" t="s">
        <v>6</v>
      </c>
      <c r="B15" s="19"/>
      <c r="C15" s="20"/>
      <c r="D15" s="20"/>
      <c r="E15" s="43">
        <f>D16/C16*100</f>
        <v>100</v>
      </c>
    </row>
    <row r="16" spans="1:5" s="4" customFormat="1" ht="32.25" customHeight="1">
      <c r="A16" s="28" t="s">
        <v>7</v>
      </c>
      <c r="B16" s="21" t="s">
        <v>19</v>
      </c>
      <c r="C16" s="22">
        <f>C17+C18+C19</f>
        <v>1820</v>
      </c>
      <c r="D16" s="22">
        <f>D17+D18+D19</f>
        <v>1820</v>
      </c>
      <c r="E16" s="44"/>
    </row>
    <row r="17" spans="1:5" s="4" customFormat="1" ht="73.5" customHeight="1">
      <c r="A17" s="29" t="s">
        <v>8</v>
      </c>
      <c r="B17" s="23" t="s">
        <v>20</v>
      </c>
      <c r="C17" s="24">
        <v>1732.9</v>
      </c>
      <c r="D17" s="24">
        <v>1732.9</v>
      </c>
      <c r="E17" s="30">
        <f aca="true" t="shared" si="0" ref="E17:E32">D17/C17*100</f>
        <v>100</v>
      </c>
    </row>
    <row r="18" spans="1:5" s="4" customFormat="1" ht="34.5" customHeight="1">
      <c r="A18" s="29" t="s">
        <v>44</v>
      </c>
      <c r="B18" s="23" t="s">
        <v>45</v>
      </c>
      <c r="C18" s="24">
        <v>20</v>
      </c>
      <c r="D18" s="24">
        <v>20</v>
      </c>
      <c r="E18" s="30">
        <f t="shared" si="0"/>
        <v>100</v>
      </c>
    </row>
    <row r="19" spans="1:5" s="4" customFormat="1" ht="18.75" customHeight="1">
      <c r="A19" s="29" t="s">
        <v>9</v>
      </c>
      <c r="B19" s="23" t="s">
        <v>21</v>
      </c>
      <c r="C19" s="24">
        <v>67.1</v>
      </c>
      <c r="D19" s="24">
        <v>67.1</v>
      </c>
      <c r="E19" s="30">
        <f t="shared" si="0"/>
        <v>100</v>
      </c>
    </row>
    <row r="20" spans="1:5" s="4" customFormat="1" ht="19.5" customHeight="1">
      <c r="A20" s="28" t="s">
        <v>10</v>
      </c>
      <c r="B20" s="21" t="s">
        <v>22</v>
      </c>
      <c r="C20" s="22">
        <f>C21</f>
        <v>201</v>
      </c>
      <c r="D20" s="22">
        <f>D21</f>
        <v>201</v>
      </c>
      <c r="E20" s="18">
        <f t="shared" si="0"/>
        <v>100</v>
      </c>
    </row>
    <row r="21" spans="1:5" s="4" customFormat="1" ht="30">
      <c r="A21" s="29" t="s">
        <v>11</v>
      </c>
      <c r="B21" s="23" t="s">
        <v>23</v>
      </c>
      <c r="C21" s="24">
        <v>201</v>
      </c>
      <c r="D21" s="24">
        <v>201</v>
      </c>
      <c r="E21" s="30">
        <f t="shared" si="0"/>
        <v>100</v>
      </c>
    </row>
    <row r="22" spans="1:5" s="4" customFormat="1" ht="42.75">
      <c r="A22" s="31" t="s">
        <v>32</v>
      </c>
      <c r="B22" s="32" t="s">
        <v>34</v>
      </c>
      <c r="C22" s="33">
        <f>C23</f>
        <v>647.9</v>
      </c>
      <c r="D22" s="33">
        <f>D23</f>
        <v>647.9</v>
      </c>
      <c r="E22" s="18">
        <f t="shared" si="0"/>
        <v>100</v>
      </c>
    </row>
    <row r="23" spans="1:5" s="4" customFormat="1" ht="21.75" customHeight="1">
      <c r="A23" s="29" t="s">
        <v>33</v>
      </c>
      <c r="B23" s="23" t="s">
        <v>35</v>
      </c>
      <c r="C23" s="24">
        <v>647.9</v>
      </c>
      <c r="D23" s="24">
        <v>647.9</v>
      </c>
      <c r="E23" s="30">
        <f t="shared" si="0"/>
        <v>100</v>
      </c>
    </row>
    <row r="24" spans="1:5" s="4" customFormat="1" ht="19.5" customHeight="1">
      <c r="A24" s="28" t="s">
        <v>12</v>
      </c>
      <c r="B24" s="21" t="s">
        <v>24</v>
      </c>
      <c r="C24" s="22">
        <f>C25</f>
        <v>878.6</v>
      </c>
      <c r="D24" s="22">
        <f>D25</f>
        <v>878.6</v>
      </c>
      <c r="E24" s="18">
        <f t="shared" si="0"/>
        <v>100</v>
      </c>
    </row>
    <row r="25" spans="1:5" s="4" customFormat="1" ht="24.75" customHeight="1">
      <c r="A25" s="29" t="s">
        <v>36</v>
      </c>
      <c r="B25" s="23" t="s">
        <v>37</v>
      </c>
      <c r="C25" s="24">
        <v>878.6</v>
      </c>
      <c r="D25" s="24">
        <v>878.6</v>
      </c>
      <c r="E25" s="25">
        <f t="shared" si="0"/>
        <v>100</v>
      </c>
    </row>
    <row r="26" spans="1:5" s="4" customFormat="1" ht="30.75" customHeight="1">
      <c r="A26" s="29" t="s">
        <v>46</v>
      </c>
      <c r="B26" s="23" t="s">
        <v>47</v>
      </c>
      <c r="C26" s="24">
        <v>1</v>
      </c>
      <c r="D26" s="24">
        <v>1</v>
      </c>
      <c r="E26" s="25">
        <f t="shared" si="0"/>
        <v>100</v>
      </c>
    </row>
    <row r="27" spans="1:5" s="4" customFormat="1" ht="30.75" customHeight="1">
      <c r="A27" s="28" t="s">
        <v>13</v>
      </c>
      <c r="B27" s="21" t="s">
        <v>25</v>
      </c>
      <c r="C27" s="22">
        <v>5811.2</v>
      </c>
      <c r="D27" s="22">
        <v>5811.2</v>
      </c>
      <c r="E27" s="18">
        <f t="shared" si="0"/>
        <v>100</v>
      </c>
    </row>
    <row r="28" spans="1:5" s="4" customFormat="1" ht="19.5" customHeight="1">
      <c r="A28" s="34" t="s">
        <v>38</v>
      </c>
      <c r="B28" s="35" t="s">
        <v>39</v>
      </c>
      <c r="C28" s="36">
        <v>30</v>
      </c>
      <c r="D28" s="36">
        <v>30</v>
      </c>
      <c r="E28" s="30">
        <f t="shared" si="0"/>
        <v>100</v>
      </c>
    </row>
    <row r="29" spans="1:5" s="4" customFormat="1" ht="15" hidden="1">
      <c r="A29" s="29" t="s">
        <v>14</v>
      </c>
      <c r="B29" s="23" t="s">
        <v>26</v>
      </c>
      <c r="C29" s="24">
        <v>0</v>
      </c>
      <c r="D29" s="24">
        <v>0</v>
      </c>
      <c r="E29" s="30" t="e">
        <f t="shared" si="0"/>
        <v>#DIV/0!</v>
      </c>
    </row>
    <row r="30" spans="1:5" s="4" customFormat="1" ht="15">
      <c r="A30" s="29" t="s">
        <v>15</v>
      </c>
      <c r="B30" s="23" t="s">
        <v>27</v>
      </c>
      <c r="C30" s="24">
        <v>1183.9</v>
      </c>
      <c r="D30" s="24">
        <v>1183.9</v>
      </c>
      <c r="E30" s="30">
        <f t="shared" si="0"/>
        <v>100</v>
      </c>
    </row>
    <row r="31" spans="1:5" s="4" customFormat="1" ht="14.25">
      <c r="A31" s="42" t="s">
        <v>40</v>
      </c>
      <c r="B31" s="39">
        <v>1000</v>
      </c>
      <c r="C31" s="38">
        <f>C32</f>
        <v>240.9</v>
      </c>
      <c r="D31" s="38">
        <f>D32</f>
        <v>240.9</v>
      </c>
      <c r="E31" s="41">
        <f t="shared" si="0"/>
        <v>100</v>
      </c>
    </row>
    <row r="32" spans="1:5" s="4" customFormat="1" ht="23.25" customHeight="1">
      <c r="A32" s="37" t="s">
        <v>41</v>
      </c>
      <c r="B32" s="40">
        <v>1001</v>
      </c>
      <c r="C32" s="37">
        <v>240.9</v>
      </c>
      <c r="D32" s="37">
        <v>240.9</v>
      </c>
      <c r="E32" s="30">
        <f t="shared" si="0"/>
        <v>100</v>
      </c>
    </row>
    <row r="33" spans="1:5" s="4" customFormat="1" ht="12.75">
      <c r="A33"/>
      <c r="B33"/>
      <c r="C33"/>
      <c r="D33"/>
      <c r="E33"/>
    </row>
    <row r="34" spans="1:5" s="4" customFormat="1" ht="12.75">
      <c r="A34"/>
      <c r="B34"/>
      <c r="C34"/>
      <c r="D34"/>
      <c r="E34"/>
    </row>
    <row r="35" ht="10.5" customHeight="1"/>
    <row r="36" spans="1:5" s="4" customFormat="1" ht="24" customHeight="1">
      <c r="A36"/>
      <c r="B36"/>
      <c r="C36"/>
      <c r="D36"/>
      <c r="E36"/>
    </row>
    <row r="37" spans="1:5" s="1" customFormat="1" ht="12.75">
      <c r="A37"/>
      <c r="B37"/>
      <c r="C37"/>
      <c r="D37"/>
      <c r="E37"/>
    </row>
  </sheetData>
  <sheetProtection/>
  <mergeCells count="8">
    <mergeCell ref="E15:E16"/>
    <mergeCell ref="E11:E13"/>
    <mergeCell ref="A1:E1"/>
    <mergeCell ref="C2:E2"/>
    <mergeCell ref="A5:E5"/>
    <mergeCell ref="A6:E6"/>
    <mergeCell ref="A7:E7"/>
    <mergeCell ref="A8:E8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2 к решению № 50 от 28.08.2020</dc:title>
  <dc:subject/>
  <dc:creator>Ефимов</dc:creator>
  <cp:keywords/>
  <dc:description/>
  <cp:lastModifiedBy>user</cp:lastModifiedBy>
  <cp:lastPrinted>2020-04-02T12:58:59Z</cp:lastPrinted>
  <dcterms:created xsi:type="dcterms:W3CDTF">1999-06-18T11:49:53Z</dcterms:created>
  <dcterms:modified xsi:type="dcterms:W3CDTF">2020-08-28T12:20:33Z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XXJ7TYMEEKJ2-7618-24</vt:lpwstr>
  </property>
  <property fmtid="{D5CDD505-2E9C-101B-9397-08002B2CF9AE}" pid="4" name="_dlc_DocIdItemGu">
    <vt:lpwstr>5f0caec4-950d-45b9-96c8-bb2a9c70aa9f</vt:lpwstr>
  </property>
  <property fmtid="{D5CDD505-2E9C-101B-9397-08002B2CF9AE}" pid="5" name="_dlc_DocIdU">
    <vt:lpwstr>https://vip.gov.mari.ru/mturek/sp_kosolapovo/_layouts/DocIdRedir.aspx?ID=XXJ7TYMEEKJ2-7618-24, XXJ7TYMEEKJ2-7618-24</vt:lpwstr>
  </property>
  <property fmtid="{D5CDD505-2E9C-101B-9397-08002B2CF9AE}" pid="6" name="Описан">
    <vt:lpwstr>РАСХОДЫ    
бюджета Косолаповского сельского поселения    
по разделам, подразделам классификации расходов бюджетов    
Российской Федерации за 2019 год    
</vt:lpwstr>
  </property>
  <property fmtid="{D5CDD505-2E9C-101B-9397-08002B2CF9AE}" pid="7" name="Г">
    <vt:lpwstr>2020 год</vt:lpwstr>
  </property>
</Properties>
</file>